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activeTab="0"/>
  </bookViews>
  <sheets>
    <sheet name="Sheet1" sheetId="1" r:id="rId1"/>
    <sheet name="Sheet2" sheetId="2" r:id="rId2"/>
    <sheet name="Sheet3" sheetId="3" r:id="rId3"/>
  </sheets>
  <definedNames>
    <definedName name="AppNum">'Sheet1'!#REF!</definedName>
    <definedName name="explStartDate">'Sheet1'!#REF!</definedName>
    <definedName name="handOverDate">'Sheet1'!#REF!</definedName>
    <definedName name="MO">'Sheet1'!#REF!</definedName>
    <definedName name="munContrib">'Sheet1'!$B$6</definedName>
    <definedName name="popContrib">'Sheet1'!$B$7</definedName>
    <definedName name="projectName">'Sheet1'!#REF!</definedName>
    <definedName name="spContrib">'Sheet1'!$B$8</definedName>
    <definedName name="subsidy">'Sheet1'!$B$5</definedName>
    <definedName name="worksEndDate">'Sheet1'!#REF!</definedName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<sst xmlns="http://schemas.openxmlformats.org/spreadsheetml/2006/main" count="19" uniqueCount="19">
  <si>
    <t>Планируемое значение (рублей)</t>
  </si>
  <si>
    <t>Фактическое значение (рублей)</t>
  </si>
  <si>
    <t>Стоимость инвестиционного проекта, всего</t>
  </si>
  <si>
    <t>в том числе:</t>
  </si>
  <si>
    <t xml:space="preserve">      Субсидия</t>
  </si>
  <si>
    <t xml:space="preserve">      Муниципалитет</t>
  </si>
  <si>
    <t xml:space="preserve">      Население</t>
  </si>
  <si>
    <t xml:space="preserve">      Спонсоры</t>
  </si>
  <si>
    <t>Фактические расходы по проекту (рублей)</t>
  </si>
  <si>
    <t>В том числе стоимость</t>
  </si>
  <si>
    <t>Всего</t>
  </si>
  <si>
    <t>Муниципального контракта (договора)</t>
  </si>
  <si>
    <t>Осуществления технического надзора</t>
  </si>
  <si>
    <t xml:space="preserve">Разработки проектно-сметной документации </t>
  </si>
  <si>
    <t xml:space="preserve">1. Сведения об объемах  софинансирования инвестиционного проекта     </t>
  </si>
  <si>
    <t>Экономия (рублей)</t>
  </si>
  <si>
    <t>Итого софинансирование</t>
  </si>
  <si>
    <t>Других затрат</t>
  </si>
  <si>
    <t>2. Сведения о расходах по проекту (заполняется автоматически в соответствии с приложением № 2)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</si>
</sst>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32" borderId="10" xfId="0" applyNumberFormat="1" applyFont="1" applyFill="1" applyBorder="1" applyAlignment="1" applyProtection="1">
      <alignment horizontal="center" wrapText="1"/>
      <protection locked="0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4" fontId="6" fillId="0" borderId="11" xfId="0" applyNumberFormat="1" applyFont="1" applyBorder="1" applyAlignment="1" applyProtection="1">
      <alignment horizontal="center" vertical="center" wrapText="1"/>
      <protection hidden="1"/>
    </xf>
    <xf numFmtId="4" fontId="6" fillId="0" borderId="12" xfId="0" applyNumberFormat="1" applyFont="1" applyBorder="1" applyAlignment="1" applyProtection="1">
      <alignment horizontal="center" vertical="center" wrapText="1"/>
      <protection hidden="1"/>
    </xf>
    <xf numFmtId="4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32" borderId="11" xfId="0" applyNumberFormat="1" applyFont="1" applyFill="1" applyBorder="1" applyAlignment="1" applyProtection="1">
      <alignment horizontal="center" wrapText="1"/>
      <protection locked="0"/>
    </xf>
    <xf numFmtId="3" fontId="6" fillId="32" borderId="12" xfId="0" applyNumberFormat="1" applyFont="1" applyFill="1" applyBorder="1" applyAlignment="1" applyProtection="1">
      <alignment horizontal="center" wrapText="1"/>
      <protection locked="0"/>
    </xf>
    <xf numFmtId="3" fontId="6" fillId="32" borderId="13" xfId="0" applyNumberFormat="1" applyFont="1" applyFill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6"/>
  <sheetViews>
    <sheetView tabSelected="1" zoomScale="85" zoomScaleNormal="85" zoomScalePageLayoutView="0" workbookViewId="0" topLeftCell="A1">
      <selection activeCell="A17" sqref="A17"/>
    </sheetView>
  </sheetViews>
  <sheetFormatPr defaultColWidth="8.8515625" defaultRowHeight="12.75"/>
  <cols>
    <col min="1" max="1" width="21.421875" style="1" customWidth="1"/>
    <col min="2" max="10" width="7.7109375" style="1" customWidth="1"/>
    <col min="11" max="11" width="5.8515625" style="1" customWidth="1"/>
    <col min="12" max="16384" width="8.8515625" style="1" customWidth="1"/>
  </cols>
  <sheetData>
    <row r="1" ht="12.75">
      <c r="A1" s="3" t="s">
        <v>14</v>
      </c>
    </row>
    <row r="2" spans="1:11" ht="30.75" customHeight="1">
      <c r="A2" s="5"/>
      <c r="B2" s="19" t="s">
        <v>0</v>
      </c>
      <c r="C2" s="20"/>
      <c r="D2" s="21"/>
      <c r="E2" s="19" t="s">
        <v>1</v>
      </c>
      <c r="F2" s="20"/>
      <c r="G2" s="21"/>
      <c r="H2" s="19" t="s">
        <v>15</v>
      </c>
      <c r="I2" s="20"/>
      <c r="J2" s="21"/>
      <c r="K2" s="4"/>
    </row>
    <row r="3" spans="1:11" ht="38.25">
      <c r="A3" s="7" t="s">
        <v>2</v>
      </c>
      <c r="B3" s="31">
        <f>SUM(B5:D8)</f>
        <v>0</v>
      </c>
      <c r="C3" s="32"/>
      <c r="D3" s="33"/>
      <c r="E3" s="22">
        <f>SUM(H16:J18)</f>
        <v>0</v>
      </c>
      <c r="F3" s="23"/>
      <c r="G3" s="24"/>
      <c r="H3" s="22">
        <f>B3-E3</f>
        <v>0</v>
      </c>
      <c r="I3" s="23"/>
      <c r="J3" s="24"/>
      <c r="K3" s="4"/>
    </row>
    <row r="4" spans="1:11" ht="18.75" customHeight="1">
      <c r="A4" s="7" t="s">
        <v>3</v>
      </c>
      <c r="B4" s="25"/>
      <c r="C4" s="26"/>
      <c r="D4" s="27"/>
      <c r="E4" s="25"/>
      <c r="F4" s="26"/>
      <c r="G4" s="27"/>
      <c r="H4" s="25"/>
      <c r="I4" s="26"/>
      <c r="J4" s="27"/>
      <c r="K4" s="4"/>
    </row>
    <row r="5" spans="1:12" ht="18" customHeight="1">
      <c r="A5" s="8" t="s">
        <v>4</v>
      </c>
      <c r="B5" s="34">
        <v>0</v>
      </c>
      <c r="C5" s="35"/>
      <c r="D5" s="36"/>
      <c r="E5" s="28">
        <f>IF(ISERR(subsidy*$E$3/$B$3),0,subsidy*$E$3/$B$3)</f>
        <v>0</v>
      </c>
      <c r="F5" s="29"/>
      <c r="G5" s="30"/>
      <c r="H5" s="22">
        <f>subsidy-E5</f>
        <v>0</v>
      </c>
      <c r="I5" s="23"/>
      <c r="J5" s="24"/>
      <c r="K5" s="10" t="e">
        <f>B5-((B5/$B$3)*($B$3-$E$3))</f>
        <v>#DIV/0!</v>
      </c>
      <c r="L5" s="1">
        <f>IF(ISERR(subsidy*$E$3/$B$3),"",subsidy*$E$3/$B$3)</f>
      </c>
    </row>
    <row r="6" spans="1:11" ht="18" customHeight="1">
      <c r="A6" s="9" t="s">
        <v>5</v>
      </c>
      <c r="B6" s="37">
        <v>0</v>
      </c>
      <c r="C6" s="38"/>
      <c r="D6" s="39"/>
      <c r="E6" s="28">
        <f>IF(ISERR(munContrib*$E$3/$B$3),0,munContrib*$E$3/$B$3)</f>
        <v>0</v>
      </c>
      <c r="F6" s="29"/>
      <c r="G6" s="30"/>
      <c r="H6" s="22">
        <f>munContrib-E6</f>
        <v>0</v>
      </c>
      <c r="I6" s="23"/>
      <c r="J6" s="24"/>
      <c r="K6" s="4"/>
    </row>
    <row r="7" spans="1:11" ht="14.25">
      <c r="A7" s="9" t="s">
        <v>6</v>
      </c>
      <c r="B7" s="37">
        <v>0</v>
      </c>
      <c r="C7" s="38"/>
      <c r="D7" s="39"/>
      <c r="E7" s="28">
        <f>IF(ISERR(popContrib*$E$3/$B$3),0,popContrib*$E$3/$B$3)</f>
        <v>0</v>
      </c>
      <c r="F7" s="29"/>
      <c r="G7" s="30"/>
      <c r="H7" s="22">
        <f>popContrib-E7</f>
        <v>0</v>
      </c>
      <c r="I7" s="23"/>
      <c r="J7" s="24"/>
      <c r="K7" s="4"/>
    </row>
    <row r="8" spans="1:11" ht="14.25">
      <c r="A8" s="9" t="s">
        <v>7</v>
      </c>
      <c r="B8" s="37">
        <v>0</v>
      </c>
      <c r="C8" s="38"/>
      <c r="D8" s="39"/>
      <c r="E8" s="28">
        <f>IF(ISERR(spContrib*$E$3/$B$3),0,spContrib*$E$3/$B$3)</f>
        <v>0</v>
      </c>
      <c r="F8" s="29"/>
      <c r="G8" s="30"/>
      <c r="H8" s="22">
        <f>spContrib-E8</f>
        <v>0</v>
      </c>
      <c r="I8" s="23"/>
      <c r="J8" s="24"/>
      <c r="K8" s="4"/>
    </row>
    <row r="9" spans="1:11" ht="30.75" customHeight="1">
      <c r="A9" s="14" t="s">
        <v>16</v>
      </c>
      <c r="B9" s="16">
        <f>munContrib+popContrib+spContrib</f>
        <v>0</v>
      </c>
      <c r="C9" s="17"/>
      <c r="D9" s="18"/>
      <c r="E9" s="40">
        <f>SUM(E6:G8)</f>
        <v>0</v>
      </c>
      <c r="F9" s="41"/>
      <c r="G9" s="42"/>
      <c r="H9" s="40">
        <f>H6+H7+H8</f>
        <v>0</v>
      </c>
      <c r="I9" s="41"/>
      <c r="J9" s="42"/>
      <c r="K9" s="4"/>
    </row>
    <row r="10" spans="1:11" ht="15.75" customHeight="1">
      <c r="A10" s="11"/>
      <c r="B10" s="12"/>
      <c r="C10" s="12"/>
      <c r="D10" s="12"/>
      <c r="E10" s="12"/>
      <c r="F10" s="12"/>
      <c r="G10" s="13"/>
      <c r="H10" s="13"/>
      <c r="I10" s="13"/>
      <c r="J10" s="13"/>
      <c r="K10" s="4"/>
    </row>
    <row r="11" spans="1:11" ht="15.75" customHeight="1">
      <c r="A11" s="3" t="s">
        <v>18</v>
      </c>
      <c r="B11" s="12"/>
      <c r="C11" s="12"/>
      <c r="D11" s="12"/>
      <c r="E11" s="12"/>
      <c r="F11" s="12"/>
      <c r="G11" s="13"/>
      <c r="H11" s="13"/>
      <c r="I11" s="13"/>
      <c r="J11" s="13"/>
      <c r="K11" s="4"/>
    </row>
    <row r="12" spans="1:11" ht="15.75" customHeight="1">
      <c r="A12" s="45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"/>
    </row>
    <row r="13" spans="1:11" ht="15.75" customHeight="1">
      <c r="A13" s="48" t="s">
        <v>9</v>
      </c>
      <c r="B13" s="48"/>
      <c r="C13" s="48"/>
      <c r="D13" s="48"/>
      <c r="E13" s="48"/>
      <c r="F13" s="48"/>
      <c r="G13" s="48"/>
      <c r="H13" s="46" t="s">
        <v>10</v>
      </c>
      <c r="I13" s="46"/>
      <c r="J13" s="46"/>
      <c r="K13" s="4"/>
    </row>
    <row r="14" spans="1:11" ht="15.75" customHeight="1">
      <c r="A14" s="44" t="s">
        <v>11</v>
      </c>
      <c r="B14" s="44" t="s">
        <v>12</v>
      </c>
      <c r="C14" s="44"/>
      <c r="D14" s="44" t="s">
        <v>13</v>
      </c>
      <c r="E14" s="44"/>
      <c r="F14" s="44" t="s">
        <v>17</v>
      </c>
      <c r="G14" s="44"/>
      <c r="H14" s="46"/>
      <c r="I14" s="46"/>
      <c r="J14" s="46"/>
      <c r="K14" s="4"/>
    </row>
    <row r="15" spans="1:11" ht="42" customHeight="1">
      <c r="A15" s="44"/>
      <c r="B15" s="44"/>
      <c r="C15" s="44"/>
      <c r="D15" s="44"/>
      <c r="E15" s="44"/>
      <c r="F15" s="44"/>
      <c r="G15" s="44"/>
      <c r="H15" s="46"/>
      <c r="I15" s="46"/>
      <c r="J15" s="46"/>
      <c r="K15" s="4"/>
    </row>
    <row r="16" spans="1:11" ht="15.75" customHeight="1">
      <c r="A16" s="15">
        <v>0</v>
      </c>
      <c r="B16" s="43">
        <v>0</v>
      </c>
      <c r="C16" s="43"/>
      <c r="D16" s="43">
        <v>0</v>
      </c>
      <c r="E16" s="43"/>
      <c r="F16" s="43">
        <v>0</v>
      </c>
      <c r="G16" s="43"/>
      <c r="H16" s="47">
        <f>SUM(A16:G16)</f>
        <v>0</v>
      </c>
      <c r="I16" s="47"/>
      <c r="J16" s="47"/>
      <c r="K16" s="4"/>
    </row>
    <row r="17" spans="1:11" ht="15.75" customHeight="1">
      <c r="A17" s="15">
        <v>0</v>
      </c>
      <c r="B17" s="43">
        <v>0</v>
      </c>
      <c r="C17" s="43"/>
      <c r="D17" s="43">
        <v>0</v>
      </c>
      <c r="E17" s="43"/>
      <c r="F17" s="43">
        <v>0</v>
      </c>
      <c r="G17" s="43"/>
      <c r="H17" s="47">
        <f>SUM(A17:G17)</f>
        <v>0</v>
      </c>
      <c r="I17" s="47"/>
      <c r="J17" s="47"/>
      <c r="K17" s="4"/>
    </row>
    <row r="18" spans="1:11" ht="15.75" customHeight="1">
      <c r="A18" s="15">
        <v>0</v>
      </c>
      <c r="B18" s="43">
        <v>0</v>
      </c>
      <c r="C18" s="43"/>
      <c r="D18" s="43">
        <v>0</v>
      </c>
      <c r="E18" s="43"/>
      <c r="F18" s="43">
        <v>0</v>
      </c>
      <c r="G18" s="43"/>
      <c r="H18" s="47">
        <f>SUM(A18:G18)</f>
        <v>0</v>
      </c>
      <c r="I18" s="47"/>
      <c r="J18" s="47"/>
      <c r="K18" s="4"/>
    </row>
    <row r="19" ht="12.75">
      <c r="K19" s="2"/>
    </row>
    <row r="20" spans="1:11" ht="14.25">
      <c r="A20" s="4"/>
      <c r="B20" s="4"/>
      <c r="C20" s="4"/>
      <c r="D20" s="4"/>
      <c r="E20" s="4"/>
      <c r="F20" s="4"/>
      <c r="G20" s="4"/>
      <c r="H20" s="4"/>
      <c r="I20" s="4"/>
      <c r="J20" s="6"/>
      <c r="K20" s="6"/>
    </row>
    <row r="26" spans="10:11" ht="12.75">
      <c r="J26" s="2"/>
      <c r="K26" s="2"/>
    </row>
  </sheetData>
  <sheetProtection password="ED79" sheet="1" selectLockedCells="1"/>
  <mergeCells count="43">
    <mergeCell ref="A12:J12"/>
    <mergeCell ref="B17:C17"/>
    <mergeCell ref="B18:C18"/>
    <mergeCell ref="D16:E16"/>
    <mergeCell ref="H13:J15"/>
    <mergeCell ref="H16:J16"/>
    <mergeCell ref="H17:J17"/>
    <mergeCell ref="H18:J18"/>
    <mergeCell ref="A13:G13"/>
    <mergeCell ref="B14:C15"/>
    <mergeCell ref="F18:G18"/>
    <mergeCell ref="A14:A15"/>
    <mergeCell ref="B16:C16"/>
    <mergeCell ref="D17:E17"/>
    <mergeCell ref="D18:E18"/>
    <mergeCell ref="D14:E15"/>
    <mergeCell ref="F14:G15"/>
    <mergeCell ref="F16:G16"/>
    <mergeCell ref="F17:G17"/>
    <mergeCell ref="H8:J8"/>
    <mergeCell ref="H9:J9"/>
    <mergeCell ref="E9:G9"/>
    <mergeCell ref="E8:G8"/>
    <mergeCell ref="H6:J6"/>
    <mergeCell ref="H7:J7"/>
    <mergeCell ref="E7:G7"/>
    <mergeCell ref="E6:G6"/>
    <mergeCell ref="B3:D3"/>
    <mergeCell ref="B4:D4"/>
    <mergeCell ref="B5:D5"/>
    <mergeCell ref="B8:D8"/>
    <mergeCell ref="B6:D6"/>
    <mergeCell ref="B7:D7"/>
    <mergeCell ref="B9:D9"/>
    <mergeCell ref="E2:G2"/>
    <mergeCell ref="E3:G3"/>
    <mergeCell ref="H2:J2"/>
    <mergeCell ref="H3:J3"/>
    <mergeCell ref="H4:J4"/>
    <mergeCell ref="E4:G4"/>
    <mergeCell ref="E5:G5"/>
    <mergeCell ref="H5:J5"/>
    <mergeCell ref="B2:D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E4A9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E4A9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alexf</dc:creator>
  <cp:keywords/>
  <dc:description/>
  <cp:lastModifiedBy>bep</cp:lastModifiedBy>
  <cp:lastPrinted>2016-05-11T14:10:42Z</cp:lastPrinted>
  <dcterms:created xsi:type="dcterms:W3CDTF">2013-08-26T11:13:56Z</dcterms:created>
  <dcterms:modified xsi:type="dcterms:W3CDTF">2016-07-05T13:05:00Z</dcterms:modified>
  <cp:category/>
  <cp:version/>
  <cp:contentType/>
  <cp:contentStatus/>
</cp:coreProperties>
</file>